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aryp\Downloads\"/>
    </mc:Choice>
  </mc:AlternateContent>
  <xr:revisionPtr revIDLastSave="0" documentId="13_ncr:1_{A1B76795-127C-4464-AEEB-40B67A3955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de Gastos" sheetId="1" r:id="rId1"/>
  </sheets>
  <definedNames>
    <definedName name="_xlnm.Print_Area" localSheetId="0">'Hoja de Gastos'!$A$1:$K$63</definedName>
    <definedName name="_xlnm.Print_Titles" localSheetId="0">'Hoja de Gastos'!$1:$4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5" i="1" l="1"/>
  <c r="J49" i="1"/>
  <c r="J48" i="1"/>
  <c r="I48" i="1"/>
  <c r="G48" i="1"/>
  <c r="J47" i="1"/>
  <c r="I47" i="1"/>
  <c r="G47" i="1"/>
  <c r="J46" i="1"/>
  <c r="I46" i="1"/>
  <c r="G46" i="1"/>
  <c r="J45" i="1"/>
  <c r="I45" i="1"/>
  <c r="G45" i="1"/>
  <c r="J44" i="1"/>
  <c r="I44" i="1"/>
  <c r="G44" i="1"/>
  <c r="J43" i="1"/>
  <c r="I43" i="1"/>
  <c r="G43" i="1"/>
  <c r="J42" i="1"/>
  <c r="I42" i="1"/>
  <c r="G42" i="1"/>
  <c r="J41" i="1"/>
  <c r="I41" i="1"/>
  <c r="G41" i="1"/>
  <c r="J36" i="1"/>
  <c r="J53" i="1" s="1"/>
  <c r="J35" i="1"/>
  <c r="I35" i="1"/>
  <c r="G35" i="1"/>
  <c r="J34" i="1"/>
  <c r="I34" i="1"/>
  <c r="G34" i="1"/>
  <c r="J33" i="1"/>
  <c r="I33" i="1"/>
  <c r="G33" i="1"/>
  <c r="J32" i="1"/>
  <c r="I32" i="1"/>
  <c r="G32" i="1"/>
  <c r="J31" i="1"/>
  <c r="I31" i="1"/>
  <c r="G31" i="1"/>
  <c r="J30" i="1"/>
  <c r="I30" i="1"/>
  <c r="G30" i="1"/>
  <c r="J29" i="1"/>
  <c r="I29" i="1"/>
  <c r="G29" i="1"/>
  <c r="J28" i="1"/>
  <c r="I28" i="1"/>
  <c r="G28" i="1"/>
  <c r="J27" i="1"/>
  <c r="I27" i="1"/>
  <c r="G27" i="1"/>
  <c r="J26" i="1"/>
  <c r="I26" i="1"/>
  <c r="G26" i="1"/>
  <c r="J25" i="1"/>
  <c r="I25" i="1"/>
  <c r="G25" i="1"/>
  <c r="I24" i="1"/>
  <c r="G24" i="1"/>
  <c r="J24" i="1" s="1"/>
  <c r="E19" i="1"/>
  <c r="E18" i="1"/>
  <c r="E17" i="1"/>
  <c r="E16" i="1"/>
  <c r="E15" i="1"/>
  <c r="E14" i="1"/>
  <c r="E13" i="1"/>
  <c r="J56" i="1" l="1"/>
  <c r="J52" i="1"/>
  <c r="J54" i="1"/>
</calcChain>
</file>

<file path=xl/sharedStrings.xml><?xml version="1.0" encoding="utf-8"?>
<sst xmlns="http://schemas.openxmlformats.org/spreadsheetml/2006/main" count="66" uniqueCount="48">
  <si>
    <t>smartib</t>
  </si>
  <si>
    <t>FULL DE DESPESES D'ACTIVITAT</t>
  </si>
  <si>
    <t>DADES DEL SOCI/A I ACTIVITAT</t>
  </si>
  <si>
    <t>Nom del/de la soci/a:</t>
  </si>
  <si>
    <t>Mes:</t>
  </si>
  <si>
    <t>Activitat:</t>
  </si>
  <si>
    <t>Delegació:</t>
  </si>
  <si>
    <t>Data d'activitat:</t>
  </si>
  <si>
    <t>Observacions:</t>
  </si>
  <si>
    <t>1</t>
  </si>
  <si>
    <t>DESPLAÇAMENT EN VEHICLE PROPI  (0,26 € / km)</t>
  </si>
  <si>
    <t>⚠  Indica el lloc de sortida, el lloc de destinació i el nº total de km (anada i tornada si escau). L'import es calcula automàticament.</t>
  </si>
  <si>
    <t>Data</t>
  </si>
  <si>
    <t>Lloc de sortida</t>
  </si>
  <si>
    <t>Lloc de destinació</t>
  </si>
  <si>
    <t>Nº km</t>
  </si>
  <si>
    <t>Import (€)</t>
  </si>
  <si>
    <t>SUBTOTAL DESPLAÇAMENT (a pagar al/a la soci/a)</t>
  </si>
  <si>
    <t>2</t>
  </si>
  <si>
    <t>DESPESES AMB FACTURA A NOM DE SMARTIB — PAGADES PEL/PER LA SOCI/A  (SMARTIB et reemborsarà)</t>
  </si>
  <si>
    <t>⚠  Ja les has pagat tu. SMARTIB te les reemborsarà. Adjunta sempre la factura o tiquet original.</t>
  </si>
  <si>
    <t>Tipus de despesa</t>
  </si>
  <si>
    <t>Proveïdor</t>
  </si>
  <si>
    <t>Tipus de document</t>
  </si>
  <si>
    <t>Base
Imposable (€)</t>
  </si>
  <si>
    <t>Tipus
IVA</t>
  </si>
  <si>
    <t>Import
IVA (€)</t>
  </si>
  <si>
    <t>%
IRPF</t>
  </si>
  <si>
    <t>Import
IRPF (€)</t>
  </si>
  <si>
    <t>TOTAL (€)</t>
  </si>
  <si>
    <t>SUBTOTAL DESPESES PAGADES PEL/PER LA SOCI/A (a reemborsar)</t>
  </si>
  <si>
    <t>3</t>
  </si>
  <si>
    <t>DESPESES AMB FACTURA A NOM DE SMARTIB — SMARTIB PAGA DIRECTAMENT AL PROVEÏDOR</t>
  </si>
  <si>
    <t>⚠  NO les has pagat tu. SMARTIB pagarà directament al proveïdor. Només indica proveïdor i imports.</t>
  </si>
  <si>
    <t>Factura a nom de SMARTIB</t>
  </si>
  <si>
    <t>SUBTOTAL A PAGAR PER SMARTIB AL PROVEÏDOR</t>
  </si>
  <si>
    <t>4</t>
  </si>
  <si>
    <t>RESUM I TOTALS</t>
  </si>
  <si>
    <t>Total desplaçament vehicle propi (0,26 €/km)</t>
  </si>
  <si>
    <t>Total despeses pagades pel/per la soci/a (a reemborsar al/a la soci/a)</t>
  </si>
  <si>
    <t>━━  TOTAL A PAGAR AL/A LA SOCI/A  (viatge + despeses)</t>
  </si>
  <si>
    <t>Total a pagar per SMARTIB directament al proveïdor</t>
  </si>
  <si>
    <t>━━  TOTAL GENERAL DE DESPESES DE L'ACTIVITAT</t>
  </si>
  <si>
    <t>Amb la signatura d'aquest full de despeses declaro que totes les despeses indicades han estat necessàries i corresponen a l'activitat descrita a la capçalera del document.</t>
  </si>
  <si>
    <t>Nom i signatura del/de la soci/a:</t>
  </si>
  <si>
    <t>Data:</t>
  </si>
  <si>
    <t>Vst. i Plau SMARTIB:</t>
  </si>
  <si>
    <t>SMART IBÉRICA de Impulso Empresarial S. Coop. And.  ·  smartib.es  ·  NIF F90065418  ·  Avda. Blas Infante 6, 2r C, 41011 Sevilla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</si>
</sst>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7" x14ac:knownFonts="1">
    <font>
      <sz val="11"/>
      <color theme="1"/>
      <name val="Calibri"/>
      <family val="2"/>
      <scheme val="minor"/>
    </font>
    <font>
      <b/>
      <sz val="24"/>
      <color rgb="FF1A1A1A"/>
      <name val="Arial"/>
    </font>
    <font>
      <b/>
      <sz val="14"/>
      <color rgb="FF1A1A1A"/>
      <name val="Arial"/>
    </font>
    <font>
      <b/>
      <sz val="10"/>
      <color rgb="FFFFFFFF"/>
      <name val="Arial"/>
    </font>
    <font>
      <b/>
      <sz val="9"/>
      <color rgb="FF1A1A1A"/>
      <name val="Arial"/>
    </font>
    <font>
      <sz val="9"/>
      <color rgb="FF000099"/>
      <name val="Arial"/>
    </font>
    <font>
      <i/>
      <sz val="8"/>
      <color rgb="FFF39200"/>
      <name val="Arial"/>
    </font>
    <font>
      <b/>
      <sz val="9"/>
      <color rgb="FFFFFFFF"/>
      <name val="Arial"/>
    </font>
    <font>
      <sz val="9"/>
      <color rgb="FF1A1A1A"/>
      <name val="Arial"/>
    </font>
    <font>
      <i/>
      <sz val="8"/>
      <color rgb="FF2E7D32"/>
      <name val="Arial"/>
    </font>
    <font>
      <b/>
      <sz val="8"/>
      <color rgb="FFFFFFFF"/>
      <name val="Arial"/>
    </font>
    <font>
      <b/>
      <sz val="10"/>
      <color rgb="FF1A1A1A"/>
      <name val="Arial"/>
    </font>
    <font>
      <i/>
      <sz val="8"/>
      <color rgb="FF0277BD"/>
      <name val="Arial"/>
    </font>
    <font>
      <i/>
      <sz val="8"/>
      <color rgb="FF888888"/>
      <name val="Arial"/>
    </font>
    <font>
      <b/>
      <sz val="11"/>
      <color rgb="FFFFFFFF"/>
      <name val="Arial"/>
    </font>
    <font>
      <b/>
      <sz val="12"/>
      <color rgb="FFFFFFFF"/>
      <name val="Arial"/>
    </font>
    <font>
      <i/>
      <sz val="7"/>
      <color rgb="FF888888"/>
      <name val="Arial"/>
    </font>
  </fonts>
  <fills count="14">
    <fill>
      <patternFill patternType="none"/>
    </fill>
    <fill>
      <patternFill patternType="gray125"/>
    </fill>
    <fill>
      <patternFill patternType="solid">
        <fgColor rgb="FFF5E800"/>
      </patternFill>
    </fill>
    <fill>
      <patternFill patternType="solid">
        <fgColor rgb="FF95C11F"/>
      </patternFill>
    </fill>
    <fill>
      <patternFill patternType="solid">
        <fgColor rgb="FFE8007D"/>
      </patternFill>
    </fill>
    <fill>
      <patternFill patternType="solid">
        <fgColor rgb="FF1A1A1A"/>
      </patternFill>
    </fill>
    <fill>
      <patternFill patternType="solid">
        <fgColor rgb="FF00AEEF"/>
      </patternFill>
    </fill>
    <fill>
      <patternFill patternType="solid">
        <fgColor rgb="FF662D91"/>
      </patternFill>
    </fill>
    <fill>
      <patternFill patternType="solid">
        <fgColor rgb="FF888888"/>
      </patternFill>
    </fill>
    <fill>
      <patternFill patternType="solid">
        <fgColor rgb="FFF39200"/>
      </patternFill>
    </fill>
    <fill>
      <patternFill patternType="solid">
        <fgColor rgb="FFF2F2F2"/>
      </patternFill>
    </fill>
    <fill>
      <patternFill patternType="solid">
        <fgColor rgb="FFFFFFFF"/>
      </patternFill>
    </fill>
    <fill>
      <patternFill patternType="solid">
        <fgColor rgb="FFF8F8F8"/>
      </patternFill>
    </fill>
    <fill>
      <patternFill patternType="solid">
        <fgColor rgb="FF2E7D32"/>
      </patternFill>
    </fill>
  </fills>
  <borders count="4">
    <border>
      <left/>
      <right/>
      <top/>
      <bottom/>
      <diagonal/>
    </border>
    <border>
      <left/>
      <right/>
      <top/>
      <bottom style="thin">
        <color rgb="FFAAAAAA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n">
        <color rgb="FFAAAAAA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3" borderId="0" xfId="0" applyFill="1"/>
    <xf numFmtId="0" fontId="0" fillId="5" borderId="0" xfId="0" applyFill="1"/>
    <xf numFmtId="0" fontId="0" fillId="6" borderId="0" xfId="0" applyFill="1"/>
    <xf numFmtId="0" fontId="3" fillId="8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9" borderId="0" xfId="0" applyFont="1" applyFill="1" applyAlignment="1">
      <alignment horizontal="center" vertical="center"/>
    </xf>
    <xf numFmtId="0" fontId="7" fillId="9" borderId="2" xfId="0" applyFont="1" applyFill="1" applyBorder="1" applyAlignment="1">
      <alignment horizontal="center" vertical="center" wrapText="1"/>
    </xf>
    <xf numFmtId="0" fontId="0" fillId="10" borderId="0" xfId="0" applyFill="1"/>
    <xf numFmtId="14" fontId="8" fillId="11" borderId="2" xfId="0" applyNumberFormat="1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  <xf numFmtId="3" fontId="8" fillId="11" borderId="2" xfId="0" applyNumberFormat="1" applyFont="1" applyFill="1" applyBorder="1" applyAlignment="1">
      <alignment horizontal="center" vertical="center"/>
    </xf>
    <xf numFmtId="44" fontId="4" fillId="10" borderId="2" xfId="0" applyNumberFormat="1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14" fontId="8" fillId="12" borderId="2" xfId="0" applyNumberFormat="1" applyFont="1" applyFill="1" applyBorder="1" applyAlignment="1">
      <alignment horizontal="center" vertical="center"/>
    </xf>
    <xf numFmtId="0" fontId="8" fillId="12" borderId="2" xfId="0" applyFont="1" applyFill="1" applyBorder="1" applyAlignment="1">
      <alignment horizontal="center" vertical="center"/>
    </xf>
    <xf numFmtId="3" fontId="8" fillId="12" borderId="2" xfId="0" applyNumberFormat="1" applyFont="1" applyFill="1" applyBorder="1" applyAlignment="1">
      <alignment horizontal="center" vertical="center"/>
    </xf>
    <xf numFmtId="44" fontId="3" fillId="9" borderId="2" xfId="0" applyNumberFormat="1" applyFont="1" applyFill="1" applyBorder="1"/>
    <xf numFmtId="0" fontId="0" fillId="9" borderId="0" xfId="0" applyFill="1"/>
    <xf numFmtId="0" fontId="3" fillId="3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44" fontId="8" fillId="11" borderId="2" xfId="0" applyNumberFormat="1" applyFont="1" applyFill="1" applyBorder="1" applyAlignment="1">
      <alignment horizontal="center" vertical="center"/>
    </xf>
    <xf numFmtId="9" fontId="8" fillId="11" borderId="2" xfId="0" applyNumberFormat="1" applyFont="1" applyFill="1" applyBorder="1" applyAlignment="1">
      <alignment horizontal="center" vertical="center"/>
    </xf>
    <xf numFmtId="44" fontId="11" fillId="10" borderId="2" xfId="0" applyNumberFormat="1" applyFont="1" applyFill="1" applyBorder="1" applyAlignment="1">
      <alignment horizontal="center" vertical="center"/>
    </xf>
    <xf numFmtId="44" fontId="8" fillId="12" borderId="2" xfId="0" applyNumberFormat="1" applyFont="1" applyFill="1" applyBorder="1" applyAlignment="1">
      <alignment horizontal="center" vertical="center"/>
    </xf>
    <xf numFmtId="9" fontId="8" fillId="12" borderId="2" xfId="0" applyNumberFormat="1" applyFont="1" applyFill="1" applyBorder="1" applyAlignment="1">
      <alignment horizontal="center" vertical="center"/>
    </xf>
    <xf numFmtId="44" fontId="3" fillId="3" borderId="2" xfId="0" applyNumberFormat="1" applyFont="1" applyFill="1" applyBorder="1"/>
    <xf numFmtId="0" fontId="3" fillId="6" borderId="0" xfId="0" applyFont="1" applyFill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/>
    </xf>
    <xf numFmtId="0" fontId="13" fillId="12" borderId="2" xfId="0" applyFont="1" applyFill="1" applyBorder="1" applyAlignment="1">
      <alignment horizontal="center" vertical="center"/>
    </xf>
    <xf numFmtId="44" fontId="3" fillId="6" borderId="2" xfId="0" applyNumberFormat="1" applyFont="1" applyFill="1" applyBorder="1"/>
    <xf numFmtId="0" fontId="3" fillId="5" borderId="0" xfId="0" applyFont="1" applyFill="1" applyAlignment="1">
      <alignment horizontal="center" vertical="center"/>
    </xf>
    <xf numFmtId="44" fontId="15" fillId="13" borderId="2" xfId="0" applyNumberFormat="1" applyFont="1" applyFill="1" applyBorder="1"/>
    <xf numFmtId="0" fontId="0" fillId="13" borderId="0" xfId="0" applyFill="1"/>
    <xf numFmtId="44" fontId="15" fillId="5" borderId="2" xfId="0" applyNumberFormat="1" applyFont="1" applyFill="1" applyBorder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13" fillId="0" borderId="0" xfId="0" applyFont="1" applyAlignment="1">
      <alignment horizontal="left" vertical="center"/>
    </xf>
    <xf numFmtId="0" fontId="0" fillId="0" borderId="0" xfId="0"/>
    <xf numFmtId="0" fontId="5" fillId="0" borderId="1" xfId="0" applyFont="1" applyBorder="1"/>
    <xf numFmtId="0" fontId="0" fillId="0" borderId="3" xfId="0" applyBorder="1"/>
    <xf numFmtId="0" fontId="0" fillId="0" borderId="1" xfId="0" applyBorder="1"/>
    <xf numFmtId="0" fontId="1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5" borderId="0" xfId="0" applyFont="1" applyFill="1" applyAlignment="1">
      <alignment horizontal="right" vertical="center"/>
    </xf>
    <xf numFmtId="0" fontId="7" fillId="9" borderId="0" xfId="0" applyFont="1" applyFill="1" applyAlignment="1">
      <alignment horizontal="right" vertical="center"/>
    </xf>
    <xf numFmtId="0" fontId="3" fillId="5" borderId="0" xfId="0" applyFont="1" applyFill="1" applyAlignment="1">
      <alignment horizontal="left" vertical="center"/>
    </xf>
    <xf numFmtId="0" fontId="7" fillId="6" borderId="0" xfId="0" applyFont="1" applyFill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0" fillId="5" borderId="0" xfId="0" applyFill="1"/>
    <xf numFmtId="0" fontId="0" fillId="3" borderId="0" xfId="0" applyFill="1"/>
    <xf numFmtId="0" fontId="2" fillId="0" borderId="0" xfId="0" applyFont="1" applyAlignment="1">
      <alignment horizontal="right" vertical="center"/>
    </xf>
    <xf numFmtId="0" fontId="7" fillId="3" borderId="0" xfId="0" applyFont="1" applyFill="1" applyAlignment="1">
      <alignment horizontal="right" vertical="center"/>
    </xf>
    <xf numFmtId="14" fontId="5" fillId="0" borderId="1" xfId="0" applyNumberFormat="1" applyFont="1" applyBorder="1"/>
    <xf numFmtId="0" fontId="0" fillId="2" borderId="0" xfId="0" applyFill="1"/>
    <xf numFmtId="0" fontId="0" fillId="4" borderId="0" xfId="0" applyFill="1"/>
    <xf numFmtId="0" fontId="0" fillId="6" borderId="0" xfId="0" applyFill="1"/>
    <xf numFmtId="0" fontId="0" fillId="7" borderId="0" xfId="0" applyFill="1"/>
    <xf numFmtId="0" fontId="9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14" fontId="0" fillId="0" borderId="1" xfId="0" applyNumberFormat="1" applyBorder="1"/>
    <xf numFmtId="0" fontId="14" fillId="13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zoomScale="85" workbookViewId="0">
      <pane ySplit="10" topLeftCell="A21" activePane="bottomLeft" state="frozen"/>
      <selection pane="bottomLeft" activeCell="A25" sqref="A25:XFD25"/>
    </sheetView>
  </sheetViews>
  <sheetFormatPr baseColWidth="10" defaultColWidth="8.88671875" defaultRowHeight="14.4" x14ac:dyDescent="0.3"/>
  <cols>
    <col min="1" max="1" width="11" customWidth="1"/>
    <col min="2" max="3" width="18" customWidth="1"/>
    <col min="4" max="4" width="15" customWidth="1"/>
    <col min="5" max="5" width="13" customWidth="1"/>
    <col min="6" max="6" width="7" customWidth="1"/>
    <col min="7" max="7" width="11" customWidth="1"/>
    <col min="8" max="8" width="7" customWidth="1"/>
    <col min="9" max="9" width="11" customWidth="1"/>
    <col min="10" max="10" width="12" customWidth="1"/>
    <col min="11" max="11" width="4" customWidth="1"/>
  </cols>
  <sheetData>
    <row r="1" spans="1:11" ht="6" customHeight="1" x14ac:dyDescent="0.3"/>
    <row r="2" spans="1:11" ht="37.950000000000003" customHeight="1" x14ac:dyDescent="0.3">
      <c r="A2" s="49" t="s">
        <v>0</v>
      </c>
      <c r="B2" s="39"/>
      <c r="C2" s="39"/>
      <c r="D2" s="52" t="s">
        <v>1</v>
      </c>
      <c r="E2" s="39"/>
      <c r="F2" s="39"/>
      <c r="G2" s="39"/>
      <c r="H2" s="39"/>
      <c r="I2" s="39"/>
      <c r="J2" s="39"/>
      <c r="K2" s="39"/>
    </row>
    <row r="3" spans="1:11" ht="4.95" customHeight="1" x14ac:dyDescent="0.3">
      <c r="A3" s="55"/>
      <c r="B3" s="39"/>
      <c r="C3" s="51"/>
      <c r="D3" s="56"/>
      <c r="E3" s="39"/>
      <c r="F3" s="50"/>
      <c r="G3" s="39"/>
      <c r="H3" s="57"/>
      <c r="I3" s="39"/>
      <c r="J3" s="58"/>
      <c r="K3" s="39"/>
    </row>
    <row r="4" spans="1:11" ht="6" customHeight="1" x14ac:dyDescent="0.3"/>
    <row r="5" spans="1:11" ht="18" customHeight="1" x14ac:dyDescent="0.3">
      <c r="A5" s="4"/>
      <c r="B5" s="47" t="s">
        <v>2</v>
      </c>
      <c r="C5" s="39"/>
      <c r="D5" s="39"/>
      <c r="E5" s="39"/>
      <c r="F5" s="39"/>
      <c r="G5" s="39"/>
      <c r="H5" s="39"/>
      <c r="I5" s="39"/>
      <c r="J5" s="39"/>
      <c r="K5" s="39"/>
    </row>
    <row r="6" spans="1:11" ht="19.95" customHeight="1" x14ac:dyDescent="0.3">
      <c r="A6" s="5" t="s">
        <v>3</v>
      </c>
      <c r="B6" s="40"/>
      <c r="C6" s="41"/>
      <c r="D6" s="41"/>
      <c r="E6" s="41"/>
      <c r="F6" s="41"/>
      <c r="H6" s="5" t="s">
        <v>4</v>
      </c>
      <c r="I6" s="40"/>
      <c r="J6" s="41"/>
    </row>
    <row r="7" spans="1:11" ht="19.95" customHeight="1" x14ac:dyDescent="0.3">
      <c r="A7" s="5" t="s">
        <v>5</v>
      </c>
      <c r="B7" s="40"/>
      <c r="C7" s="41"/>
      <c r="D7" s="41"/>
      <c r="E7" s="41"/>
      <c r="F7" s="41"/>
      <c r="H7" s="5" t="s">
        <v>6</v>
      </c>
      <c r="I7" s="40"/>
      <c r="J7" s="41"/>
    </row>
    <row r="8" spans="1:11" ht="19.95" customHeight="1" x14ac:dyDescent="0.3">
      <c r="A8" s="5" t="s">
        <v>7</v>
      </c>
      <c r="B8" s="54"/>
      <c r="C8" s="41"/>
      <c r="E8" s="5" t="s">
        <v>8</v>
      </c>
      <c r="F8" s="40"/>
      <c r="G8" s="41"/>
      <c r="H8" s="41"/>
      <c r="I8" s="41"/>
      <c r="J8" s="41"/>
      <c r="K8" s="41"/>
    </row>
    <row r="10" spans="1:11" ht="19.95" customHeight="1" x14ac:dyDescent="0.3">
      <c r="A10" s="6" t="s">
        <v>9</v>
      </c>
      <c r="B10" s="47" t="s">
        <v>10</v>
      </c>
      <c r="C10" s="39"/>
      <c r="D10" s="39"/>
      <c r="E10" s="39"/>
      <c r="F10" s="39"/>
      <c r="G10" s="39"/>
      <c r="H10" s="39"/>
      <c r="I10" s="39"/>
      <c r="J10" s="39"/>
      <c r="K10" s="39"/>
    </row>
    <row r="11" spans="1:11" ht="13.95" customHeight="1" x14ac:dyDescent="0.3">
      <c r="A11" s="44" t="s">
        <v>11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1" ht="28.05" customHeight="1" x14ac:dyDescent="0.3">
      <c r="A12" s="7" t="s">
        <v>12</v>
      </c>
      <c r="B12" s="7" t="s">
        <v>13</v>
      </c>
      <c r="C12" s="7" t="s">
        <v>14</v>
      </c>
      <c r="D12" s="7" t="s">
        <v>15</v>
      </c>
      <c r="E12" s="7" t="s">
        <v>16</v>
      </c>
      <c r="F12" s="8"/>
      <c r="G12" s="8"/>
      <c r="H12" s="8"/>
      <c r="I12" s="8"/>
      <c r="J12" s="8"/>
      <c r="K12" s="8"/>
    </row>
    <row r="13" spans="1:11" ht="18" customHeight="1" x14ac:dyDescent="0.3">
      <c r="A13" s="9"/>
      <c r="B13" s="10"/>
      <c r="C13" s="10"/>
      <c r="D13" s="11">
        <v>0</v>
      </c>
      <c r="E13" s="12" t="str">
        <f t="shared" ref="E13:E18" si="0">IFERROR(IF(D13=0,"",D13*0.26),"")</f>
        <v/>
      </c>
      <c r="F13" s="13"/>
      <c r="G13" s="13"/>
      <c r="H13" s="13"/>
      <c r="I13" s="13"/>
      <c r="J13" s="13"/>
      <c r="K13" s="13"/>
    </row>
    <row r="14" spans="1:11" ht="18" customHeight="1" x14ac:dyDescent="0.3">
      <c r="A14" s="14"/>
      <c r="B14" s="15"/>
      <c r="C14" s="15"/>
      <c r="D14" s="16">
        <v>0</v>
      </c>
      <c r="E14" s="12" t="str">
        <f t="shared" si="0"/>
        <v/>
      </c>
      <c r="F14" s="13"/>
      <c r="G14" s="13"/>
      <c r="H14" s="13"/>
      <c r="I14" s="13"/>
      <c r="J14" s="13"/>
      <c r="K14" s="13"/>
    </row>
    <row r="15" spans="1:11" ht="18" customHeight="1" x14ac:dyDescent="0.3">
      <c r="A15" s="9"/>
      <c r="B15" s="10"/>
      <c r="C15" s="10"/>
      <c r="D15" s="11">
        <v>0</v>
      </c>
      <c r="E15" s="12" t="str">
        <f t="shared" si="0"/>
        <v/>
      </c>
      <c r="F15" s="13"/>
      <c r="G15" s="13"/>
      <c r="H15" s="13"/>
      <c r="I15" s="13"/>
      <c r="J15" s="13"/>
      <c r="K15" s="13"/>
    </row>
    <row r="16" spans="1:11" ht="18" customHeight="1" x14ac:dyDescent="0.3">
      <c r="A16" s="14"/>
      <c r="B16" s="15"/>
      <c r="C16" s="15"/>
      <c r="D16" s="16">
        <v>0</v>
      </c>
      <c r="E16" s="12" t="str">
        <f t="shared" si="0"/>
        <v/>
      </c>
      <c r="F16" s="13"/>
      <c r="G16" s="13"/>
      <c r="H16" s="13"/>
      <c r="I16" s="13"/>
      <c r="J16" s="13"/>
      <c r="K16" s="13"/>
    </row>
    <row r="17" spans="1:11" ht="18" customHeight="1" x14ac:dyDescent="0.3">
      <c r="A17" s="9"/>
      <c r="B17" s="10"/>
      <c r="C17" s="10"/>
      <c r="D17" s="11">
        <v>0</v>
      </c>
      <c r="E17" s="12" t="str">
        <f t="shared" si="0"/>
        <v/>
      </c>
      <c r="F17" s="13"/>
      <c r="G17" s="13"/>
      <c r="H17" s="13"/>
      <c r="I17" s="13"/>
      <c r="J17" s="13"/>
      <c r="K17" s="13"/>
    </row>
    <row r="18" spans="1:11" ht="18" customHeight="1" x14ac:dyDescent="0.3">
      <c r="A18" s="14"/>
      <c r="B18" s="15"/>
      <c r="C18" s="15"/>
      <c r="D18" s="16">
        <v>0</v>
      </c>
      <c r="E18" s="12" t="str">
        <f t="shared" si="0"/>
        <v/>
      </c>
      <c r="F18" s="13"/>
      <c r="G18" s="13"/>
      <c r="H18" s="13"/>
      <c r="I18" s="13"/>
      <c r="J18" s="13"/>
      <c r="K18" s="13"/>
    </row>
    <row r="19" spans="1:11" ht="19.95" customHeight="1" x14ac:dyDescent="0.3">
      <c r="A19" s="46" t="s">
        <v>17</v>
      </c>
      <c r="B19" s="39"/>
      <c r="C19" s="39"/>
      <c r="D19" s="39"/>
      <c r="E19" s="17">
        <f>IFERROR(SUMPRODUCT((D13:D18&lt;&gt;0)*1,E13:E18),0)</f>
        <v>0</v>
      </c>
      <c r="F19" s="18"/>
      <c r="G19" s="18"/>
      <c r="H19" s="18"/>
      <c r="I19" s="18"/>
      <c r="J19" s="18"/>
      <c r="K19" s="18"/>
    </row>
    <row r="21" spans="1:11" ht="19.95" customHeight="1" x14ac:dyDescent="0.3">
      <c r="A21" s="19" t="s">
        <v>18</v>
      </c>
      <c r="B21" s="47" t="s">
        <v>19</v>
      </c>
      <c r="C21" s="39"/>
      <c r="D21" s="39"/>
      <c r="E21" s="39"/>
      <c r="F21" s="39"/>
      <c r="G21" s="39"/>
      <c r="H21" s="39"/>
      <c r="I21" s="39"/>
      <c r="J21" s="39"/>
      <c r="K21" s="39"/>
    </row>
    <row r="22" spans="1:11" ht="13.95" customHeight="1" x14ac:dyDescent="0.3">
      <c r="A22" s="59" t="s">
        <v>20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</row>
    <row r="23" spans="1:11" ht="30" customHeight="1" x14ac:dyDescent="0.3">
      <c r="A23" s="20" t="s">
        <v>12</v>
      </c>
      <c r="B23" s="20" t="s">
        <v>21</v>
      </c>
      <c r="C23" s="20" t="s">
        <v>22</v>
      </c>
      <c r="D23" s="20" t="s">
        <v>23</v>
      </c>
      <c r="E23" s="20" t="s">
        <v>24</v>
      </c>
      <c r="F23" s="20" t="s">
        <v>25</v>
      </c>
      <c r="G23" s="20" t="s">
        <v>26</v>
      </c>
      <c r="H23" s="20" t="s">
        <v>27</v>
      </c>
      <c r="I23" s="20" t="s">
        <v>28</v>
      </c>
      <c r="J23" s="20" t="s">
        <v>29</v>
      </c>
      <c r="K23" s="20"/>
    </row>
    <row r="24" spans="1:11" ht="18" customHeight="1" x14ac:dyDescent="0.3">
      <c r="A24" s="9"/>
      <c r="B24" s="10"/>
      <c r="C24" s="10"/>
      <c r="D24" s="10"/>
      <c r="E24" s="21"/>
      <c r="F24" s="22">
        <v>0.21</v>
      </c>
      <c r="G24" s="12" t="str">
        <f t="shared" ref="G24:G35" si="1">IFERROR(IF(E24="","",E24*F24),"")</f>
        <v/>
      </c>
      <c r="H24" s="22">
        <v>0.15</v>
      </c>
      <c r="I24" s="12" t="str">
        <f t="shared" ref="I24:I35" si="2">IFERROR(IF(E24="","",E24*H24),"")</f>
        <v/>
      </c>
      <c r="J24" s="23" t="str">
        <f t="shared" ref="J24:J35" si="3">IFERROR(IF(E24="","",E24+IFERROR(G24,0)-IFERROR(I24,0)),"")</f>
        <v/>
      </c>
      <c r="K24" s="10"/>
    </row>
    <row r="25" spans="1:11" ht="18" customHeight="1" x14ac:dyDescent="0.3">
      <c r="A25" s="14"/>
      <c r="B25" s="15"/>
      <c r="C25" s="15"/>
      <c r="D25" s="15"/>
      <c r="E25" s="24"/>
      <c r="F25" s="25"/>
      <c r="G25" s="12" t="str">
        <f t="shared" si="1"/>
        <v/>
      </c>
      <c r="H25" s="25"/>
      <c r="I25" s="12" t="str">
        <f t="shared" si="2"/>
        <v/>
      </c>
      <c r="J25" s="23" t="str">
        <f t="shared" si="3"/>
        <v/>
      </c>
      <c r="K25" s="15"/>
    </row>
    <row r="26" spans="1:11" ht="18" customHeight="1" x14ac:dyDescent="0.3">
      <c r="A26" s="9"/>
      <c r="B26" s="10"/>
      <c r="C26" s="10"/>
      <c r="D26" s="10"/>
      <c r="E26" s="21"/>
      <c r="F26" s="22"/>
      <c r="G26" s="12" t="str">
        <f t="shared" si="1"/>
        <v/>
      </c>
      <c r="H26" s="22"/>
      <c r="I26" s="12" t="str">
        <f t="shared" si="2"/>
        <v/>
      </c>
      <c r="J26" s="23" t="str">
        <f t="shared" si="3"/>
        <v/>
      </c>
      <c r="K26" s="10"/>
    </row>
    <row r="27" spans="1:11" ht="18" customHeight="1" x14ac:dyDescent="0.3">
      <c r="A27" s="14"/>
      <c r="B27" s="15"/>
      <c r="C27" s="15"/>
      <c r="D27" s="15"/>
      <c r="E27" s="24"/>
      <c r="F27" s="25"/>
      <c r="G27" s="12" t="str">
        <f t="shared" si="1"/>
        <v/>
      </c>
      <c r="H27" s="25"/>
      <c r="I27" s="12" t="str">
        <f t="shared" si="2"/>
        <v/>
      </c>
      <c r="J27" s="23" t="str">
        <f t="shared" si="3"/>
        <v/>
      </c>
      <c r="K27" s="15"/>
    </row>
    <row r="28" spans="1:11" ht="18" customHeight="1" x14ac:dyDescent="0.3">
      <c r="A28" s="9"/>
      <c r="B28" s="10"/>
      <c r="C28" s="10"/>
      <c r="D28" s="10"/>
      <c r="E28" s="21"/>
      <c r="F28" s="22"/>
      <c r="G28" s="12" t="str">
        <f t="shared" si="1"/>
        <v/>
      </c>
      <c r="H28" s="22"/>
      <c r="I28" s="12" t="str">
        <f t="shared" si="2"/>
        <v/>
      </c>
      <c r="J28" s="23" t="str">
        <f t="shared" si="3"/>
        <v/>
      </c>
      <c r="K28" s="10"/>
    </row>
    <row r="29" spans="1:11" ht="18" customHeight="1" x14ac:dyDescent="0.3">
      <c r="A29" s="14"/>
      <c r="B29" s="15"/>
      <c r="C29" s="15"/>
      <c r="D29" s="15"/>
      <c r="E29" s="24"/>
      <c r="F29" s="25"/>
      <c r="G29" s="12" t="str">
        <f t="shared" si="1"/>
        <v/>
      </c>
      <c r="H29" s="25"/>
      <c r="I29" s="12" t="str">
        <f t="shared" si="2"/>
        <v/>
      </c>
      <c r="J29" s="23" t="str">
        <f t="shared" si="3"/>
        <v/>
      </c>
      <c r="K29" s="15"/>
    </row>
    <row r="30" spans="1:11" ht="18" customHeight="1" x14ac:dyDescent="0.3">
      <c r="A30" s="9"/>
      <c r="B30" s="10"/>
      <c r="C30" s="10"/>
      <c r="D30" s="10"/>
      <c r="E30" s="21"/>
      <c r="F30" s="22"/>
      <c r="G30" s="12" t="str">
        <f t="shared" si="1"/>
        <v/>
      </c>
      <c r="H30" s="22"/>
      <c r="I30" s="12" t="str">
        <f t="shared" si="2"/>
        <v/>
      </c>
      <c r="J30" s="23" t="str">
        <f t="shared" si="3"/>
        <v/>
      </c>
      <c r="K30" s="10"/>
    </row>
    <row r="31" spans="1:11" ht="18" customHeight="1" x14ac:dyDescent="0.3">
      <c r="A31" s="14"/>
      <c r="B31" s="15"/>
      <c r="C31" s="15"/>
      <c r="D31" s="15"/>
      <c r="E31" s="24"/>
      <c r="F31" s="25"/>
      <c r="G31" s="12" t="str">
        <f t="shared" si="1"/>
        <v/>
      </c>
      <c r="H31" s="25"/>
      <c r="I31" s="12" t="str">
        <f t="shared" si="2"/>
        <v/>
      </c>
      <c r="J31" s="23" t="str">
        <f t="shared" si="3"/>
        <v/>
      </c>
      <c r="K31" s="15"/>
    </row>
    <row r="32" spans="1:11" ht="18" customHeight="1" x14ac:dyDescent="0.3">
      <c r="A32" s="9"/>
      <c r="B32" s="10"/>
      <c r="C32" s="10"/>
      <c r="D32" s="10"/>
      <c r="E32" s="21"/>
      <c r="F32" s="22"/>
      <c r="G32" s="12" t="str">
        <f t="shared" si="1"/>
        <v/>
      </c>
      <c r="H32" s="22"/>
      <c r="I32" s="12" t="str">
        <f t="shared" si="2"/>
        <v/>
      </c>
      <c r="J32" s="23" t="str">
        <f t="shared" si="3"/>
        <v/>
      </c>
      <c r="K32" s="10"/>
    </row>
    <row r="33" spans="1:11" ht="18" customHeight="1" x14ac:dyDescent="0.3">
      <c r="A33" s="14"/>
      <c r="B33" s="15"/>
      <c r="C33" s="15"/>
      <c r="D33" s="15"/>
      <c r="E33" s="24"/>
      <c r="F33" s="25"/>
      <c r="G33" s="12" t="str">
        <f t="shared" si="1"/>
        <v/>
      </c>
      <c r="H33" s="25"/>
      <c r="I33" s="12" t="str">
        <f t="shared" si="2"/>
        <v/>
      </c>
      <c r="J33" s="23" t="str">
        <f t="shared" si="3"/>
        <v/>
      </c>
      <c r="K33" s="15"/>
    </row>
    <row r="34" spans="1:11" ht="18" customHeight="1" x14ac:dyDescent="0.3">
      <c r="A34" s="9"/>
      <c r="B34" s="10"/>
      <c r="C34" s="10"/>
      <c r="D34" s="10"/>
      <c r="E34" s="21"/>
      <c r="F34" s="22"/>
      <c r="G34" s="12" t="str">
        <f t="shared" si="1"/>
        <v/>
      </c>
      <c r="H34" s="22"/>
      <c r="I34" s="12" t="str">
        <f t="shared" si="2"/>
        <v/>
      </c>
      <c r="J34" s="23" t="str">
        <f t="shared" si="3"/>
        <v/>
      </c>
      <c r="K34" s="10"/>
    </row>
    <row r="35" spans="1:11" ht="18" customHeight="1" x14ac:dyDescent="0.3">
      <c r="A35" s="14"/>
      <c r="B35" s="15"/>
      <c r="C35" s="15"/>
      <c r="D35" s="15"/>
      <c r="E35" s="24"/>
      <c r="F35" s="25"/>
      <c r="G35" s="12" t="str">
        <f t="shared" si="1"/>
        <v/>
      </c>
      <c r="H35" s="25"/>
      <c r="I35" s="12" t="str">
        <f t="shared" si="2"/>
        <v/>
      </c>
      <c r="J35" s="23" t="str">
        <f t="shared" si="3"/>
        <v/>
      </c>
      <c r="K35" s="15"/>
    </row>
    <row r="36" spans="1:11" ht="19.95" customHeight="1" x14ac:dyDescent="0.3">
      <c r="A36" s="53" t="s">
        <v>30</v>
      </c>
      <c r="B36" s="39"/>
      <c r="C36" s="39"/>
      <c r="D36" s="39"/>
      <c r="E36" s="39"/>
      <c r="F36" s="39"/>
      <c r="G36" s="39"/>
      <c r="H36" s="39"/>
      <c r="I36" s="39"/>
      <c r="J36" s="26">
        <f>IFERROR(SUMPRODUCT((E24:E35&lt;&gt;"")*1,IFERROR(J24:J35*1,0)),0)</f>
        <v>0</v>
      </c>
      <c r="K36" s="1"/>
    </row>
    <row r="38" spans="1:11" ht="19.95" customHeight="1" x14ac:dyDescent="0.3">
      <c r="A38" s="27" t="s">
        <v>31</v>
      </c>
      <c r="B38" s="47" t="s">
        <v>32</v>
      </c>
      <c r="C38" s="39"/>
      <c r="D38" s="39"/>
      <c r="E38" s="39"/>
      <c r="F38" s="39"/>
      <c r="G38" s="39"/>
      <c r="H38" s="39"/>
      <c r="I38" s="39"/>
      <c r="J38" s="39"/>
      <c r="K38" s="39"/>
    </row>
    <row r="39" spans="1:11" ht="13.95" customHeight="1" x14ac:dyDescent="0.3">
      <c r="A39" s="43" t="s">
        <v>33</v>
      </c>
      <c r="B39" s="39"/>
      <c r="C39" s="39"/>
      <c r="D39" s="39"/>
      <c r="E39" s="39"/>
      <c r="F39" s="39"/>
      <c r="G39" s="39"/>
      <c r="H39" s="39"/>
      <c r="I39" s="39"/>
      <c r="J39" s="39"/>
      <c r="K39" s="39"/>
    </row>
    <row r="40" spans="1:11" ht="30" customHeight="1" x14ac:dyDescent="0.3">
      <c r="A40" s="28" t="s">
        <v>12</v>
      </c>
      <c r="B40" s="28" t="s">
        <v>21</v>
      </c>
      <c r="C40" s="28" t="s">
        <v>22</v>
      </c>
      <c r="D40" s="28" t="s">
        <v>23</v>
      </c>
      <c r="E40" s="28" t="s">
        <v>24</v>
      </c>
      <c r="F40" s="28" t="s">
        <v>25</v>
      </c>
      <c r="G40" s="28" t="s">
        <v>26</v>
      </c>
      <c r="H40" s="28" t="s">
        <v>27</v>
      </c>
      <c r="I40" s="28" t="s">
        <v>28</v>
      </c>
      <c r="J40" s="28" t="s">
        <v>29</v>
      </c>
      <c r="K40" s="28"/>
    </row>
    <row r="41" spans="1:11" ht="18" customHeight="1" x14ac:dyDescent="0.3">
      <c r="A41" s="9"/>
      <c r="B41" s="10"/>
      <c r="C41" s="10"/>
      <c r="D41" s="29" t="s">
        <v>34</v>
      </c>
      <c r="E41" s="21"/>
      <c r="F41" s="22"/>
      <c r="G41" s="12" t="str">
        <f t="shared" ref="G41:G48" si="4">IFERROR(IF(E41="","",E41*F41),"")</f>
        <v/>
      </c>
      <c r="H41" s="22"/>
      <c r="I41" s="12" t="str">
        <f t="shared" ref="I41:I48" si="5">IFERROR(IF(E41="","",E41*H41),"")</f>
        <v/>
      </c>
      <c r="J41" s="23" t="str">
        <f t="shared" ref="J41:J48" si="6">IFERROR(IF(E41="","",E41+IFERROR(G41,0)-IFERROR(I41,0)),"")</f>
        <v/>
      </c>
      <c r="K41" s="10"/>
    </row>
    <row r="42" spans="1:11" ht="18" customHeight="1" x14ac:dyDescent="0.3">
      <c r="A42" s="14"/>
      <c r="B42" s="15"/>
      <c r="C42" s="15"/>
      <c r="D42" s="30" t="s">
        <v>34</v>
      </c>
      <c r="E42" s="24"/>
      <c r="F42" s="25"/>
      <c r="G42" s="12" t="str">
        <f t="shared" si="4"/>
        <v/>
      </c>
      <c r="H42" s="25"/>
      <c r="I42" s="12" t="str">
        <f t="shared" si="5"/>
        <v/>
      </c>
      <c r="J42" s="23" t="str">
        <f t="shared" si="6"/>
        <v/>
      </c>
      <c r="K42" s="15"/>
    </row>
    <row r="43" spans="1:11" ht="18" customHeight="1" x14ac:dyDescent="0.3">
      <c r="A43" s="9"/>
      <c r="B43" s="10"/>
      <c r="C43" s="10"/>
      <c r="D43" s="29" t="s">
        <v>34</v>
      </c>
      <c r="E43" s="21"/>
      <c r="F43" s="22"/>
      <c r="G43" s="12" t="str">
        <f t="shared" si="4"/>
        <v/>
      </c>
      <c r="H43" s="22"/>
      <c r="I43" s="12" t="str">
        <f t="shared" si="5"/>
        <v/>
      </c>
      <c r="J43" s="23" t="str">
        <f t="shared" si="6"/>
        <v/>
      </c>
      <c r="K43" s="10"/>
    </row>
    <row r="44" spans="1:11" ht="18" customHeight="1" x14ac:dyDescent="0.3">
      <c r="A44" s="14"/>
      <c r="B44" s="15"/>
      <c r="C44" s="15"/>
      <c r="D44" s="30" t="s">
        <v>34</v>
      </c>
      <c r="E44" s="24"/>
      <c r="F44" s="25"/>
      <c r="G44" s="12" t="str">
        <f t="shared" si="4"/>
        <v/>
      </c>
      <c r="H44" s="25"/>
      <c r="I44" s="12" t="str">
        <f t="shared" si="5"/>
        <v/>
      </c>
      <c r="J44" s="23" t="str">
        <f t="shared" si="6"/>
        <v/>
      </c>
      <c r="K44" s="15"/>
    </row>
    <row r="45" spans="1:11" ht="18" customHeight="1" x14ac:dyDescent="0.3">
      <c r="A45" s="9"/>
      <c r="B45" s="10"/>
      <c r="C45" s="10"/>
      <c r="D45" s="29" t="s">
        <v>34</v>
      </c>
      <c r="E45" s="21"/>
      <c r="F45" s="22"/>
      <c r="G45" s="12" t="str">
        <f t="shared" si="4"/>
        <v/>
      </c>
      <c r="H45" s="22"/>
      <c r="I45" s="12" t="str">
        <f t="shared" si="5"/>
        <v/>
      </c>
      <c r="J45" s="23" t="str">
        <f t="shared" si="6"/>
        <v/>
      </c>
      <c r="K45" s="10"/>
    </row>
    <row r="46" spans="1:11" ht="18" customHeight="1" x14ac:dyDescent="0.3">
      <c r="A46" s="14"/>
      <c r="B46" s="15"/>
      <c r="C46" s="15"/>
      <c r="D46" s="30" t="s">
        <v>34</v>
      </c>
      <c r="E46" s="24"/>
      <c r="F46" s="25"/>
      <c r="G46" s="12" t="str">
        <f t="shared" si="4"/>
        <v/>
      </c>
      <c r="H46" s="25"/>
      <c r="I46" s="12" t="str">
        <f t="shared" si="5"/>
        <v/>
      </c>
      <c r="J46" s="23" t="str">
        <f t="shared" si="6"/>
        <v/>
      </c>
      <c r="K46" s="15"/>
    </row>
    <row r="47" spans="1:11" ht="18" customHeight="1" x14ac:dyDescent="0.3">
      <c r="A47" s="9"/>
      <c r="B47" s="10"/>
      <c r="C47" s="10"/>
      <c r="D47" s="29" t="s">
        <v>34</v>
      </c>
      <c r="E47" s="21"/>
      <c r="F47" s="22"/>
      <c r="G47" s="12" t="str">
        <f t="shared" si="4"/>
        <v/>
      </c>
      <c r="H47" s="22"/>
      <c r="I47" s="12" t="str">
        <f t="shared" si="5"/>
        <v/>
      </c>
      <c r="J47" s="23" t="str">
        <f t="shared" si="6"/>
        <v/>
      </c>
      <c r="K47" s="10"/>
    </row>
    <row r="48" spans="1:11" ht="18" customHeight="1" x14ac:dyDescent="0.3">
      <c r="A48" s="14"/>
      <c r="B48" s="15"/>
      <c r="C48" s="15"/>
      <c r="D48" s="30" t="s">
        <v>34</v>
      </c>
      <c r="E48" s="24"/>
      <c r="F48" s="25"/>
      <c r="G48" s="12" t="str">
        <f t="shared" si="4"/>
        <v/>
      </c>
      <c r="H48" s="25"/>
      <c r="I48" s="12" t="str">
        <f t="shared" si="5"/>
        <v/>
      </c>
      <c r="J48" s="23" t="str">
        <f t="shared" si="6"/>
        <v/>
      </c>
      <c r="K48" s="15"/>
    </row>
    <row r="49" spans="1:11" ht="19.95" customHeight="1" x14ac:dyDescent="0.3">
      <c r="A49" s="48" t="s">
        <v>35</v>
      </c>
      <c r="B49" s="39"/>
      <c r="C49" s="39"/>
      <c r="D49" s="39"/>
      <c r="E49" s="39"/>
      <c r="F49" s="39"/>
      <c r="G49" s="39"/>
      <c r="H49" s="39"/>
      <c r="I49" s="39"/>
      <c r="J49" s="31">
        <f>IFERROR(SUMPRODUCT((E41:E48&lt;&gt;"")*1,IFERROR(J41:J48*1,0)),0)</f>
        <v>0</v>
      </c>
      <c r="K49" s="3"/>
    </row>
    <row r="51" spans="1:11" ht="19.95" customHeight="1" x14ac:dyDescent="0.3">
      <c r="A51" s="32" t="s">
        <v>36</v>
      </c>
      <c r="B51" s="47" t="s">
        <v>37</v>
      </c>
      <c r="C51" s="39"/>
      <c r="D51" s="39"/>
      <c r="E51" s="39"/>
      <c r="F51" s="39"/>
      <c r="G51" s="39"/>
      <c r="H51" s="39"/>
      <c r="I51" s="39"/>
      <c r="J51" s="39"/>
      <c r="K51" s="39"/>
    </row>
    <row r="52" spans="1:11" ht="19.95" customHeight="1" x14ac:dyDescent="0.3">
      <c r="A52" s="46" t="s">
        <v>38</v>
      </c>
      <c r="B52" s="39"/>
      <c r="C52" s="39"/>
      <c r="D52" s="39"/>
      <c r="E52" s="39"/>
      <c r="F52" s="39"/>
      <c r="G52" s="39"/>
      <c r="H52" s="39"/>
      <c r="I52" s="39"/>
      <c r="J52" s="17">
        <f>E19</f>
        <v>0</v>
      </c>
      <c r="K52" s="18"/>
    </row>
    <row r="53" spans="1:11" ht="19.95" customHeight="1" x14ac:dyDescent="0.3">
      <c r="A53" s="53" t="s">
        <v>39</v>
      </c>
      <c r="B53" s="39"/>
      <c r="C53" s="39"/>
      <c r="D53" s="39"/>
      <c r="E53" s="39"/>
      <c r="F53" s="39"/>
      <c r="G53" s="39"/>
      <c r="H53" s="39"/>
      <c r="I53" s="39"/>
      <c r="J53" s="26">
        <f>J36</f>
        <v>0</v>
      </c>
      <c r="K53" s="1"/>
    </row>
    <row r="54" spans="1:11" ht="24" customHeight="1" x14ac:dyDescent="0.3">
      <c r="A54" s="62" t="s">
        <v>40</v>
      </c>
      <c r="B54" s="39"/>
      <c r="C54" s="39"/>
      <c r="D54" s="39"/>
      <c r="E54" s="39"/>
      <c r="F54" s="39"/>
      <c r="G54" s="39"/>
      <c r="H54" s="39"/>
      <c r="I54" s="39"/>
      <c r="J54" s="33">
        <f>E19+J36</f>
        <v>0</v>
      </c>
      <c r="K54" s="34"/>
    </row>
    <row r="55" spans="1:11" ht="19.95" customHeight="1" x14ac:dyDescent="0.3">
      <c r="A55" s="48" t="s">
        <v>41</v>
      </c>
      <c r="B55" s="39"/>
      <c r="C55" s="39"/>
      <c r="D55" s="39"/>
      <c r="E55" s="39"/>
      <c r="F55" s="39"/>
      <c r="G55" s="39"/>
      <c r="H55" s="39"/>
      <c r="I55" s="39"/>
      <c r="J55" s="31">
        <f>J49</f>
        <v>0</v>
      </c>
      <c r="K55" s="3"/>
    </row>
    <row r="56" spans="1:11" ht="24" customHeight="1" x14ac:dyDescent="0.3">
      <c r="A56" s="45" t="s">
        <v>42</v>
      </c>
      <c r="B56" s="39"/>
      <c r="C56" s="39"/>
      <c r="D56" s="39"/>
      <c r="E56" s="39"/>
      <c r="F56" s="39"/>
      <c r="G56" s="39"/>
      <c r="H56" s="39"/>
      <c r="I56" s="39"/>
      <c r="J56" s="35">
        <f>E19+J36+J49</f>
        <v>0</v>
      </c>
      <c r="K56" s="2"/>
    </row>
    <row r="58" spans="1:11" ht="13.95" customHeight="1" x14ac:dyDescent="0.3">
      <c r="A58" s="38" t="s">
        <v>43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</row>
    <row r="60" spans="1:11" ht="19.95" customHeight="1" x14ac:dyDescent="0.3">
      <c r="A60" s="36" t="s">
        <v>44</v>
      </c>
      <c r="B60" s="42"/>
      <c r="C60" s="41"/>
      <c r="D60" s="41"/>
      <c r="F60" s="36" t="s">
        <v>45</v>
      </c>
      <c r="G60" s="61"/>
      <c r="H60" s="41"/>
      <c r="J60" s="36" t="s">
        <v>46</v>
      </c>
      <c r="K60" s="37"/>
    </row>
    <row r="63" spans="1:11" ht="10.050000000000001" customHeight="1" x14ac:dyDescent="0.3">
      <c r="A63" s="60" t="s">
        <v>47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</row>
  </sheetData>
  <mergeCells count="34">
    <mergeCell ref="B10:K10"/>
    <mergeCell ref="A54:I54"/>
    <mergeCell ref="A49:I49"/>
    <mergeCell ref="A36:I36"/>
    <mergeCell ref="A63:K63"/>
    <mergeCell ref="B38:K38"/>
    <mergeCell ref="G60:H60"/>
    <mergeCell ref="A2:C2"/>
    <mergeCell ref="B5:K5"/>
    <mergeCell ref="F3:G3"/>
    <mergeCell ref="C3"/>
    <mergeCell ref="I7:J7"/>
    <mergeCell ref="D2:K2"/>
    <mergeCell ref="A3:B3"/>
    <mergeCell ref="D3:E3"/>
    <mergeCell ref="H3:I3"/>
    <mergeCell ref="J3:K3"/>
    <mergeCell ref="B6:F6"/>
    <mergeCell ref="A58:K58"/>
    <mergeCell ref="B7:F7"/>
    <mergeCell ref="B60:D60"/>
    <mergeCell ref="I6:J6"/>
    <mergeCell ref="A39:K39"/>
    <mergeCell ref="A11:K11"/>
    <mergeCell ref="A56:I56"/>
    <mergeCell ref="F8:K8"/>
    <mergeCell ref="A19:D19"/>
    <mergeCell ref="B51:K51"/>
    <mergeCell ref="A55:I55"/>
    <mergeCell ref="A53:I53"/>
    <mergeCell ref="B8:C8"/>
    <mergeCell ref="A52:I52"/>
    <mergeCell ref="B21:K21"/>
    <mergeCell ref="A22:K22"/>
  </mergeCells>
  <dataValidations count="6">
    <dataValidation type="list" sqref="I6" xr:uid="{00000000-0002-0000-0000-000000000000}">
      <formula1>"GENER,FEBRER,MARÇ,ABRIL,MAIG,JUNY,JULIOL,AGOST,SETEMBRE,OCTUBRE,NOVEMBRE,DESEMBRE"</formula1>
    </dataValidation>
    <dataValidation type="list" sqref="I7" xr:uid="{00000000-0002-0000-0000-000001000000}">
      <formula1>"MADRID,SEVILLA,BARCELONA,GRANADA,MÁLAGA,MALLORCA,ZARAGOZA"</formula1>
    </dataValidation>
    <dataValidation type="list" sqref="B24:B35 B41:B48" xr:uid="{00000000-0002-0000-0000-000002000000}">
      <formula1>"Allotjament,Manutenció,Material,Transport,Comunicació,Altres"</formula1>
    </dataValidation>
    <dataValidation type="list" sqref="D24 D25 D26 D27 D28 D29 D30 D31 D32 D33 D34 D35" xr:uid="{00000000-0002-0000-0000-000003000000}">
      <formula1>"Factura a nom de SMARTIB,Tiquet de menjar,Tiquet de taxi"</formula1>
    </dataValidation>
    <dataValidation type="list" sqref="F24:F35 F41:F48" xr:uid="{00000000-0002-0000-0000-000004000000}">
      <formula1>"0%,4%,10%,21%"</formula1>
    </dataValidation>
    <dataValidation type="list" sqref="H24:H35 H41:H48" xr:uid="{00000000-0002-0000-0000-000005000000}">
      <formula1>"0%,7%,15%,19%"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de Gastos</vt:lpstr>
      <vt:lpstr>'Hoja de Gastos'!Área_de_impresión</vt:lpstr>
      <vt:lpstr>'Hoja de Gastos'!Títulos_a_imprimir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María Pilar Lopez Garcia</cp:lastModifiedBy>
  <dcterms:created xsi:type="dcterms:W3CDTF">2026-03-15T20:12:54Z</dcterms:created>
  <dcterms:modified xsi:type="dcterms:W3CDTF">2026-03-15T20:27:53Z</dcterms:modified>
</cp:coreProperties>
</file>